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J16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<sst xmlns="http://schemas.openxmlformats.org/spreadsheetml/2006/main" count="92" uniqueCount="90">
  <si>
    <t>2019年度通化县政府性基金收入、支出决算表</t>
  </si>
  <si>
    <t>决算16表</t>
  </si>
  <si>
    <t>单位:万元</t>
  </si>
  <si>
    <t>收入项目</t>
  </si>
  <si>
    <t>合计</t>
  </si>
  <si>
    <t>本年收入</t>
  </si>
  <si>
    <t>上级补助收入</t>
  </si>
  <si>
    <t>待偿债置换专项债券上年结余</t>
  </si>
  <si>
    <t>上年结余</t>
  </si>
  <si>
    <t>调入资金</t>
  </si>
  <si>
    <t>债务(转贷)收入</t>
  </si>
  <si>
    <t>省补助计划单列市收入</t>
  </si>
  <si>
    <t>支出项目</t>
  </si>
  <si>
    <t>本年支出</t>
  </si>
  <si>
    <t>上解上级支出</t>
  </si>
  <si>
    <t>调出资金</t>
  </si>
  <si>
    <t>债务还本支出</t>
  </si>
  <si>
    <t>计划单列市上解省支出</t>
  </si>
  <si>
    <t>结余项目</t>
  </si>
  <si>
    <t>待偿债置换专项债券结余</t>
  </si>
  <si>
    <t>年终结余</t>
  </si>
  <si>
    <t>核电站乏燃料处理处置基金收入</t>
  </si>
  <si>
    <t>核电站乏燃料处理处置基金支出</t>
  </si>
  <si>
    <t>核电站乏燃料处理处置基金结余</t>
  </si>
  <si>
    <t>国家电影事业发展专项资金相关收入</t>
  </si>
  <si>
    <t>国家电影事业发展专项资金相关支出</t>
  </si>
  <si>
    <t>国家电影事业发展专项资金相关结余</t>
  </si>
  <si>
    <t>旅游发展基金收入</t>
  </si>
  <si>
    <t>旅游发展基金支出</t>
  </si>
  <si>
    <t>旅游发展基金结余</t>
  </si>
  <si>
    <t>大中型水库移民后期扶持基金收入</t>
  </si>
  <si>
    <t>大中型水库移民后期扶持基金支出</t>
  </si>
  <si>
    <t>大中型水库移民后期扶持基金结余</t>
  </si>
  <si>
    <t>小型水库移民扶助基金相关收入</t>
  </si>
  <si>
    <t>小型水库移民扶助基金相关支出</t>
  </si>
  <si>
    <t>小型水库移民扶助基金相关结余</t>
  </si>
  <si>
    <t>可再生能源电价附加收入</t>
  </si>
  <si>
    <t>可再生能源电价附加收入安排的支出</t>
  </si>
  <si>
    <t>可再生能源电价附加结余</t>
  </si>
  <si>
    <t>国有土地使用权出让相关收入</t>
  </si>
  <si>
    <t>国有土地使用权出让相关支出</t>
  </si>
  <si>
    <t>国有土地使用权出让相关结余</t>
  </si>
  <si>
    <t>国有土地收益基金相关收入</t>
  </si>
  <si>
    <t>国有土地收益基金相关支出</t>
  </si>
  <si>
    <t>国有土地收益基金相关结余</t>
  </si>
  <si>
    <t>农业土地开发资金相关收入</t>
  </si>
  <si>
    <t>农业土地开发资金相关支出</t>
  </si>
  <si>
    <t>农业土地开发资金相关结余</t>
  </si>
  <si>
    <t>城市基础设施配套费相关收入</t>
  </si>
  <si>
    <t>城市基础设施配套费相关支出</t>
  </si>
  <si>
    <t>城市基础设施配套费相关结余</t>
  </si>
  <si>
    <t>污水处理费相关收入</t>
  </si>
  <si>
    <t>污水处理费相关支出</t>
  </si>
  <si>
    <t>污水处理费相关结余</t>
  </si>
  <si>
    <t>大中型水库库区基金相关收入</t>
  </si>
  <si>
    <t>大中型水库库区基金相关支出</t>
  </si>
  <si>
    <t>大中型水库库区基金相关结余</t>
  </si>
  <si>
    <t>三峡水库库区基金收入</t>
  </si>
  <si>
    <t>三峡水库库区基金支出</t>
  </si>
  <si>
    <t>三峡水库库区基金结余</t>
  </si>
  <si>
    <t>国家重大水利工程建设基金相关收入</t>
  </si>
  <si>
    <t>国家重大水利工程建设基金相关支出</t>
  </si>
  <si>
    <t>国家重大水利工程建设基金相关结余</t>
  </si>
  <si>
    <t>海南省高等级公路车辆通行附加费相关收入</t>
  </si>
  <si>
    <t>海南省高等级公路车辆通行附加费相关支出</t>
  </si>
  <si>
    <t>海南省高等级公路车辆通行附加费相关结余</t>
  </si>
  <si>
    <t>车辆通行费相关收入</t>
  </si>
  <si>
    <t>车辆通行费相关支出</t>
  </si>
  <si>
    <t>车辆通行费相关结余</t>
  </si>
  <si>
    <t>港口建设费相关收入</t>
  </si>
  <si>
    <t>港口建设费相关支出</t>
  </si>
  <si>
    <t>港口建设费相关结余</t>
  </si>
  <si>
    <t>民航发展基金收入</t>
  </si>
  <si>
    <t>民航发展基金支出</t>
  </si>
  <si>
    <t>民航发展基金结余</t>
  </si>
  <si>
    <t>农网还贷资金收入</t>
  </si>
  <si>
    <t>农网还贷资金支出</t>
  </si>
  <si>
    <t>农网还贷资金结余</t>
  </si>
  <si>
    <t>彩票发行机构和彩票销售机构的业务费用</t>
  </si>
  <si>
    <t>彩票发行销售机构业务费安排的支出</t>
  </si>
  <si>
    <t>彩票发行机构和彩票销售机构的业务费用结余</t>
  </si>
  <si>
    <t>彩票公益金收入</t>
  </si>
  <si>
    <t>彩票公益金安排的支出</t>
  </si>
  <si>
    <t>彩票公益金结余</t>
  </si>
  <si>
    <t>其他政府性基金相关收入</t>
  </si>
  <si>
    <t>其他政府性基金相关支出</t>
  </si>
  <si>
    <t>其他政府性基金相关结余</t>
  </si>
  <si>
    <t>收 入 合 计</t>
  </si>
  <si>
    <t>支 出 合 计</t>
  </si>
  <si>
    <t>结 余 合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</si>
</sst>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9" fillId="24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6" borderId="9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5" borderId="8" applyNumberFormat="0" applyAlignment="0" applyProtection="0">
      <alignment vertical="center"/>
    </xf>
    <xf numFmtId="0" fontId="20" fillId="15" borderId="12" applyNumberFormat="0" applyAlignment="0" applyProtection="0">
      <alignment vertical="center"/>
    </xf>
    <xf numFmtId="0" fontId="4" fillId="6" borderId="6" applyNumberFormat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Font="1"/>
    <xf numFmtId="0" fontId="0" fillId="2" borderId="0" xfId="0" applyFont="1" applyFill="1"/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2" borderId="2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vertical="center"/>
    </xf>
    <xf numFmtId="3" fontId="2" fillId="3" borderId="5" xfId="0" applyNumberFormat="1" applyFont="1" applyFill="1" applyBorder="1" applyAlignment="1" applyProtection="1">
      <alignment horizontal="right" vertical="center"/>
    </xf>
    <xf numFmtId="0" fontId="2" fillId="2" borderId="2" xfId="0" applyNumberFormat="1" applyFont="1" applyFill="1" applyBorder="1" applyAlignment="1" applyProtection="1">
      <alignment horizontal="left" vertical="center"/>
    </xf>
    <xf numFmtId="3" fontId="2" fillId="3" borderId="2" xfId="0" applyNumberFormat="1" applyFont="1" applyFill="1" applyBorder="1" applyAlignment="1" applyProtection="1">
      <alignment horizontal="right" vertical="center"/>
    </xf>
    <xf numFmtId="0" fontId="2" fillId="2" borderId="5" xfId="0" applyNumberFormat="1" applyFont="1" applyFill="1" applyBorder="1" applyAlignment="1" applyProtection="1">
      <alignment horizontal="left" vertical="center"/>
    </xf>
    <xf numFmtId="3" fontId="2" fillId="2" borderId="5" xfId="0" applyNumberFormat="1" applyFont="1" applyFill="1" applyBorder="1" applyAlignment="1" applyProtection="1">
      <alignment horizontal="right" vertical="center"/>
    </xf>
    <xf numFmtId="0" fontId="2" fillId="2" borderId="5" xfId="0" applyNumberFormat="1" applyFont="1" applyFill="1" applyBorder="1" applyAlignment="1" applyProtection="1">
      <alignment horizontal="center" vertical="center"/>
    </xf>
    <xf numFmtId="3" fontId="2" fillId="3" borderId="4" xfId="0" applyNumberFormat="1" applyFont="1" applyFill="1" applyBorder="1" applyAlignment="1" applyProtection="1">
      <alignment horizontal="right" vertical="center"/>
    </xf>
    <xf numFmtId="0" fontId="2" fillId="2" borderId="5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8"/>
  <sheetViews>
    <sheetView showGridLines="0" showZeros="0" tabSelected="1" workbookViewId="0">
      <selection activeCell="A2" sqref="A2:T2"/>
    </sheetView>
  </sheetViews>
  <sheetFormatPr defaultColWidth="9.15" defaultRowHeight="14.25"/>
  <cols>
    <col min="1" max="1" width="38.5" style="1" customWidth="1"/>
    <col min="2" max="2" width="19.25" style="1" customWidth="1"/>
    <col min="3" max="9" width="16.25" style="1" customWidth="1"/>
    <col min="10" max="10" width="36" style="1" customWidth="1"/>
    <col min="11" max="12" width="11.375" style="1" customWidth="1"/>
    <col min="13" max="16" width="10.75" style="1" customWidth="1"/>
    <col min="17" max="17" width="35.625" style="1" customWidth="1"/>
    <col min="18" max="18" width="11.625" style="1" customWidth="1"/>
    <col min="19" max="20" width="10.375" style="1" customWidth="1"/>
    <col min="21" max="256" width="9.15" customWidth="1"/>
  </cols>
  <sheetData>
    <row r="1" s="1" customFormat="1" ht="38.55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="1" customFormat="1" ht="17" customHeight="1" spans="1:2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="1" customFormat="1" ht="17" customHeight="1" spans="1:20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2" customFormat="1" ht="15.85" customHeight="1" spans="1:20">
      <c r="A4" s="6" t="s">
        <v>3</v>
      </c>
      <c r="B4" s="6" t="s">
        <v>4</v>
      </c>
      <c r="C4" s="6" t="s">
        <v>5</v>
      </c>
      <c r="D4" s="6" t="s">
        <v>6</v>
      </c>
      <c r="E4" s="7" t="s">
        <v>7</v>
      </c>
      <c r="F4" s="6" t="s">
        <v>8</v>
      </c>
      <c r="G4" s="6" t="s">
        <v>9</v>
      </c>
      <c r="H4" s="6" t="s">
        <v>10</v>
      </c>
      <c r="I4" s="7" t="s">
        <v>11</v>
      </c>
      <c r="J4" s="6" t="s">
        <v>12</v>
      </c>
      <c r="K4" s="6" t="s">
        <v>4</v>
      </c>
      <c r="L4" s="6" t="s">
        <v>13</v>
      </c>
      <c r="M4" s="6" t="s">
        <v>14</v>
      </c>
      <c r="N4" s="6" t="s">
        <v>15</v>
      </c>
      <c r="O4" s="6" t="s">
        <v>16</v>
      </c>
      <c r="P4" s="7" t="s">
        <v>17</v>
      </c>
      <c r="Q4" s="6" t="s">
        <v>18</v>
      </c>
      <c r="R4" s="6" t="s">
        <v>4</v>
      </c>
      <c r="S4" s="7" t="s">
        <v>19</v>
      </c>
      <c r="T4" s="6" t="s">
        <v>20</v>
      </c>
    </row>
    <row r="5" s="2" customFormat="1" ht="34" customHeight="1" spans="1:20">
      <c r="A5" s="8"/>
      <c r="B5" s="8"/>
      <c r="C5" s="8"/>
      <c r="D5" s="8"/>
      <c r="E5" s="9"/>
      <c r="F5" s="8"/>
      <c r="G5" s="8"/>
      <c r="H5" s="8"/>
      <c r="I5" s="9"/>
      <c r="J5" s="8"/>
      <c r="K5" s="8"/>
      <c r="L5" s="8"/>
      <c r="M5" s="8"/>
      <c r="N5" s="8"/>
      <c r="O5" s="8"/>
      <c r="P5" s="8"/>
      <c r="Q5" s="8"/>
      <c r="R5" s="8"/>
      <c r="S5" s="9"/>
      <c r="T5" s="8"/>
    </row>
    <row r="6" s="1" customFormat="1" ht="17" customHeight="1" spans="1:20">
      <c r="A6" s="10" t="s">
        <v>21</v>
      </c>
      <c r="B6" s="11">
        <f t="shared" ref="B6:B27" si="0">SUM(C6:I6)</f>
        <v>0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7">
        <v>0</v>
      </c>
      <c r="J6" s="18" t="s">
        <v>22</v>
      </c>
      <c r="K6" s="11">
        <f t="shared" ref="K6:K27" si="1">SUM(L6:P6)</f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8" t="s">
        <v>23</v>
      </c>
      <c r="R6" s="11">
        <f t="shared" ref="R6:R27" si="2">SUM(S6:T6)</f>
        <v>0</v>
      </c>
      <c r="S6" s="11">
        <v>0</v>
      </c>
      <c r="T6" s="11">
        <v>0</v>
      </c>
    </row>
    <row r="7" s="1" customFormat="1" ht="17.25" customHeight="1" spans="1:20">
      <c r="A7" s="12" t="s">
        <v>24</v>
      </c>
      <c r="B7" s="13">
        <f t="shared" si="0"/>
        <v>6</v>
      </c>
      <c r="C7" s="13">
        <v>0</v>
      </c>
      <c r="D7" s="13">
        <v>4</v>
      </c>
      <c r="E7" s="13">
        <v>0</v>
      </c>
      <c r="F7" s="13">
        <v>2</v>
      </c>
      <c r="G7" s="13">
        <v>0</v>
      </c>
      <c r="H7" s="13">
        <v>0</v>
      </c>
      <c r="I7" s="13">
        <v>0</v>
      </c>
      <c r="J7" s="12" t="s">
        <v>25</v>
      </c>
      <c r="K7" s="13">
        <f t="shared" si="1"/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2" t="s">
        <v>26</v>
      </c>
      <c r="R7" s="13">
        <f t="shared" si="2"/>
        <v>6</v>
      </c>
      <c r="S7" s="13">
        <v>0</v>
      </c>
      <c r="T7" s="13">
        <v>6</v>
      </c>
    </row>
    <row r="8" s="1" customFormat="1" ht="18.7" customHeight="1" spans="1:20">
      <c r="A8" s="14" t="s">
        <v>27</v>
      </c>
      <c r="B8" s="11">
        <f t="shared" si="0"/>
        <v>554</v>
      </c>
      <c r="C8" s="11">
        <v>0</v>
      </c>
      <c r="D8" s="11">
        <v>368</v>
      </c>
      <c r="E8" s="11">
        <v>0</v>
      </c>
      <c r="F8" s="11">
        <v>186</v>
      </c>
      <c r="G8" s="11">
        <v>0</v>
      </c>
      <c r="H8" s="11">
        <v>0</v>
      </c>
      <c r="I8" s="11">
        <v>0</v>
      </c>
      <c r="J8" s="14" t="s">
        <v>28</v>
      </c>
      <c r="K8" s="11">
        <f t="shared" si="1"/>
        <v>36</v>
      </c>
      <c r="L8" s="11">
        <v>36</v>
      </c>
      <c r="M8" s="11">
        <v>0</v>
      </c>
      <c r="N8" s="11">
        <v>0</v>
      </c>
      <c r="O8" s="11">
        <v>0</v>
      </c>
      <c r="P8" s="11">
        <v>0</v>
      </c>
      <c r="Q8" s="14" t="s">
        <v>29</v>
      </c>
      <c r="R8" s="11">
        <f t="shared" si="2"/>
        <v>518</v>
      </c>
      <c r="S8" s="11">
        <v>0</v>
      </c>
      <c r="T8" s="11">
        <v>518</v>
      </c>
    </row>
    <row r="9" s="1" customFormat="1" ht="17.25" customHeight="1" spans="1:20">
      <c r="A9" s="14" t="s">
        <v>30</v>
      </c>
      <c r="B9" s="11">
        <f t="shared" si="0"/>
        <v>2695</v>
      </c>
      <c r="C9" s="11">
        <v>0</v>
      </c>
      <c r="D9" s="11">
        <v>1371</v>
      </c>
      <c r="E9" s="11">
        <v>0</v>
      </c>
      <c r="F9" s="11">
        <v>1324</v>
      </c>
      <c r="G9" s="11">
        <v>0</v>
      </c>
      <c r="H9" s="11">
        <v>0</v>
      </c>
      <c r="I9" s="11">
        <v>0</v>
      </c>
      <c r="J9" s="14" t="s">
        <v>31</v>
      </c>
      <c r="K9" s="11">
        <f t="shared" si="1"/>
        <v>1011</v>
      </c>
      <c r="L9" s="11">
        <v>1011</v>
      </c>
      <c r="M9" s="11">
        <v>0</v>
      </c>
      <c r="N9" s="11">
        <v>0</v>
      </c>
      <c r="O9" s="11">
        <v>0</v>
      </c>
      <c r="P9" s="11">
        <v>0</v>
      </c>
      <c r="Q9" s="14" t="s">
        <v>32</v>
      </c>
      <c r="R9" s="11">
        <f t="shared" si="2"/>
        <v>1684</v>
      </c>
      <c r="S9" s="11">
        <v>0</v>
      </c>
      <c r="T9" s="11">
        <v>1684</v>
      </c>
    </row>
    <row r="10" s="1" customFormat="1" ht="17.25" customHeight="1" spans="1:20">
      <c r="A10" s="14" t="s">
        <v>33</v>
      </c>
      <c r="B10" s="11">
        <f t="shared" si="0"/>
        <v>7</v>
      </c>
      <c r="C10" s="11">
        <v>0</v>
      </c>
      <c r="D10" s="11">
        <v>0</v>
      </c>
      <c r="E10" s="11">
        <v>0</v>
      </c>
      <c r="F10" s="11">
        <v>7</v>
      </c>
      <c r="G10" s="11">
        <v>0</v>
      </c>
      <c r="H10" s="11">
        <v>0</v>
      </c>
      <c r="I10" s="11">
        <v>0</v>
      </c>
      <c r="J10" s="14" t="s">
        <v>34</v>
      </c>
      <c r="K10" s="11">
        <f t="shared" si="1"/>
        <v>7</v>
      </c>
      <c r="L10" s="11">
        <v>7</v>
      </c>
      <c r="M10" s="11">
        <v>0</v>
      </c>
      <c r="N10" s="11">
        <v>0</v>
      </c>
      <c r="O10" s="11">
        <v>0</v>
      </c>
      <c r="P10" s="11">
        <v>0</v>
      </c>
      <c r="Q10" s="14" t="s">
        <v>35</v>
      </c>
      <c r="R10" s="11">
        <f t="shared" si="2"/>
        <v>0</v>
      </c>
      <c r="S10" s="11">
        <v>0</v>
      </c>
      <c r="T10" s="11">
        <v>0</v>
      </c>
    </row>
    <row r="11" s="1" customFormat="1" ht="17.25" customHeight="1" spans="1:20">
      <c r="A11" s="14" t="s">
        <v>36</v>
      </c>
      <c r="B11" s="11">
        <f t="shared" si="0"/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4" t="s">
        <v>37</v>
      </c>
      <c r="K11" s="11">
        <f t="shared" si="1"/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4" t="s">
        <v>38</v>
      </c>
      <c r="R11" s="11">
        <f t="shared" si="2"/>
        <v>0</v>
      </c>
      <c r="S11" s="11">
        <v>0</v>
      </c>
      <c r="T11" s="11">
        <v>0</v>
      </c>
    </row>
    <row r="12" s="1" customFormat="1" ht="17.25" customHeight="1" spans="1:20">
      <c r="A12" s="14" t="s">
        <v>39</v>
      </c>
      <c r="B12" s="11">
        <f t="shared" si="0"/>
        <v>6989</v>
      </c>
      <c r="C12" s="11">
        <v>6017</v>
      </c>
      <c r="D12" s="11">
        <v>0</v>
      </c>
      <c r="E12" s="11">
        <v>0</v>
      </c>
      <c r="F12" s="11">
        <v>972</v>
      </c>
      <c r="G12" s="11">
        <v>0</v>
      </c>
      <c r="H12" s="11">
        <v>0</v>
      </c>
      <c r="I12" s="11">
        <v>0</v>
      </c>
      <c r="J12" s="14" t="s">
        <v>40</v>
      </c>
      <c r="K12" s="11">
        <f t="shared" si="1"/>
        <v>6989</v>
      </c>
      <c r="L12" s="11">
        <v>6989</v>
      </c>
      <c r="M12" s="11">
        <v>0</v>
      </c>
      <c r="N12" s="11">
        <v>0</v>
      </c>
      <c r="O12" s="11">
        <v>0</v>
      </c>
      <c r="P12" s="11">
        <v>0</v>
      </c>
      <c r="Q12" s="14" t="s">
        <v>41</v>
      </c>
      <c r="R12" s="11">
        <f t="shared" si="2"/>
        <v>0</v>
      </c>
      <c r="S12" s="11">
        <v>0</v>
      </c>
      <c r="T12" s="11">
        <v>0</v>
      </c>
    </row>
    <row r="13" s="1" customFormat="1" ht="17" customHeight="1" spans="1:20">
      <c r="A13" s="14" t="s">
        <v>42</v>
      </c>
      <c r="B13" s="11">
        <f t="shared" si="0"/>
        <v>295</v>
      </c>
      <c r="C13" s="11">
        <v>105</v>
      </c>
      <c r="D13" s="11">
        <v>0</v>
      </c>
      <c r="E13" s="11">
        <v>0</v>
      </c>
      <c r="F13" s="11">
        <v>190</v>
      </c>
      <c r="G13" s="11">
        <v>0</v>
      </c>
      <c r="H13" s="11">
        <v>0</v>
      </c>
      <c r="I13" s="11">
        <v>0</v>
      </c>
      <c r="J13" s="14" t="s">
        <v>43</v>
      </c>
      <c r="K13" s="11">
        <f t="shared" si="1"/>
        <v>295</v>
      </c>
      <c r="L13" s="11">
        <v>0</v>
      </c>
      <c r="M13" s="11">
        <v>0</v>
      </c>
      <c r="N13" s="11">
        <v>295</v>
      </c>
      <c r="O13" s="11">
        <v>0</v>
      </c>
      <c r="P13" s="11">
        <v>0</v>
      </c>
      <c r="Q13" s="14" t="s">
        <v>44</v>
      </c>
      <c r="R13" s="11">
        <f t="shared" si="2"/>
        <v>0</v>
      </c>
      <c r="S13" s="11">
        <v>0</v>
      </c>
      <c r="T13" s="11">
        <v>0</v>
      </c>
    </row>
    <row r="14" s="1" customFormat="1" ht="17" customHeight="1" spans="1:20">
      <c r="A14" s="14" t="s">
        <v>45</v>
      </c>
      <c r="B14" s="11">
        <f t="shared" si="0"/>
        <v>49</v>
      </c>
      <c r="C14" s="11">
        <v>19</v>
      </c>
      <c r="D14" s="11">
        <v>0</v>
      </c>
      <c r="E14" s="11">
        <v>0</v>
      </c>
      <c r="F14" s="11">
        <v>30</v>
      </c>
      <c r="G14" s="11">
        <v>0</v>
      </c>
      <c r="H14" s="11">
        <v>0</v>
      </c>
      <c r="I14" s="11">
        <v>0</v>
      </c>
      <c r="J14" s="14" t="s">
        <v>46</v>
      </c>
      <c r="K14" s="11">
        <f t="shared" si="1"/>
        <v>49</v>
      </c>
      <c r="L14" s="11">
        <v>0</v>
      </c>
      <c r="M14" s="11">
        <v>0</v>
      </c>
      <c r="N14" s="11">
        <v>49</v>
      </c>
      <c r="O14" s="11">
        <v>0</v>
      </c>
      <c r="P14" s="11">
        <v>0</v>
      </c>
      <c r="Q14" s="14" t="s">
        <v>47</v>
      </c>
      <c r="R14" s="11">
        <f t="shared" si="2"/>
        <v>0</v>
      </c>
      <c r="S14" s="11">
        <v>0</v>
      </c>
      <c r="T14" s="11">
        <v>0</v>
      </c>
    </row>
    <row r="15" s="1" customFormat="1" ht="17" customHeight="1" spans="1:20">
      <c r="A15" s="14" t="s">
        <v>48</v>
      </c>
      <c r="B15" s="11">
        <f t="shared" si="0"/>
        <v>21</v>
      </c>
      <c r="C15" s="11">
        <v>21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4" t="s">
        <v>49</v>
      </c>
      <c r="K15" s="11">
        <f t="shared" si="1"/>
        <v>21</v>
      </c>
      <c r="L15" s="11">
        <v>0</v>
      </c>
      <c r="M15" s="11">
        <v>0</v>
      </c>
      <c r="N15" s="11">
        <v>21</v>
      </c>
      <c r="O15" s="11">
        <v>0</v>
      </c>
      <c r="P15" s="11">
        <v>0</v>
      </c>
      <c r="Q15" s="14" t="s">
        <v>50</v>
      </c>
      <c r="R15" s="11">
        <f t="shared" si="2"/>
        <v>0</v>
      </c>
      <c r="S15" s="11">
        <v>0</v>
      </c>
      <c r="T15" s="11">
        <v>0</v>
      </c>
    </row>
    <row r="16" s="1" customFormat="1" ht="17" customHeight="1" spans="1:20">
      <c r="A16" s="14" t="s">
        <v>51</v>
      </c>
      <c r="B16" s="11">
        <f t="shared" si="0"/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4" t="s">
        <v>52</v>
      </c>
      <c r="K16" s="11">
        <f t="shared" si="1"/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4" t="s">
        <v>53</v>
      </c>
      <c r="R16" s="11">
        <f t="shared" si="2"/>
        <v>0</v>
      </c>
      <c r="S16" s="11">
        <v>0</v>
      </c>
      <c r="T16" s="11">
        <v>0</v>
      </c>
    </row>
    <row r="17" s="1" customFormat="1" ht="17" customHeight="1" spans="1:20">
      <c r="A17" s="14" t="s">
        <v>54</v>
      </c>
      <c r="B17" s="11">
        <f t="shared" si="0"/>
        <v>163</v>
      </c>
      <c r="C17" s="11">
        <v>0</v>
      </c>
      <c r="D17" s="11">
        <v>60</v>
      </c>
      <c r="E17" s="11">
        <v>0</v>
      </c>
      <c r="F17" s="11">
        <v>103</v>
      </c>
      <c r="G17" s="11">
        <v>0</v>
      </c>
      <c r="H17" s="11">
        <v>0</v>
      </c>
      <c r="I17" s="11">
        <v>0</v>
      </c>
      <c r="J17" s="14" t="s">
        <v>55</v>
      </c>
      <c r="K17" s="11">
        <f t="shared" si="1"/>
        <v>51</v>
      </c>
      <c r="L17" s="11">
        <v>51</v>
      </c>
      <c r="M17" s="11">
        <v>0</v>
      </c>
      <c r="N17" s="11">
        <v>0</v>
      </c>
      <c r="O17" s="11">
        <v>0</v>
      </c>
      <c r="P17" s="11">
        <v>0</v>
      </c>
      <c r="Q17" s="14" t="s">
        <v>56</v>
      </c>
      <c r="R17" s="11">
        <f t="shared" si="2"/>
        <v>112</v>
      </c>
      <c r="S17" s="11">
        <v>0</v>
      </c>
      <c r="T17" s="11">
        <v>112</v>
      </c>
    </row>
    <row r="18" s="1" customFormat="1" ht="17" customHeight="1" spans="1:20">
      <c r="A18" s="14" t="s">
        <v>57</v>
      </c>
      <c r="B18" s="11">
        <f t="shared" si="0"/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4" t="s">
        <v>58</v>
      </c>
      <c r="K18" s="11">
        <f t="shared" si="1"/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4" t="s">
        <v>59</v>
      </c>
      <c r="R18" s="11">
        <f t="shared" si="2"/>
        <v>0</v>
      </c>
      <c r="S18" s="11">
        <v>0</v>
      </c>
      <c r="T18" s="11">
        <v>0</v>
      </c>
    </row>
    <row r="19" s="1" customFormat="1" ht="17" customHeight="1" spans="1:20">
      <c r="A19" s="14" t="s">
        <v>60</v>
      </c>
      <c r="B19" s="11">
        <f t="shared" si="0"/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4" t="s">
        <v>61</v>
      </c>
      <c r="K19" s="11">
        <f t="shared" si="1"/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4" t="s">
        <v>62</v>
      </c>
      <c r="R19" s="11">
        <f t="shared" si="2"/>
        <v>0</v>
      </c>
      <c r="S19" s="11">
        <v>0</v>
      </c>
      <c r="T19" s="11">
        <v>0</v>
      </c>
    </row>
    <row r="20" s="1" customFormat="1" ht="17" customHeight="1" spans="1:20">
      <c r="A20" s="14" t="s">
        <v>63</v>
      </c>
      <c r="B20" s="11">
        <f t="shared" si="0"/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4" t="s">
        <v>64</v>
      </c>
      <c r="K20" s="11">
        <f t="shared" si="1"/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4" t="s">
        <v>65</v>
      </c>
      <c r="R20" s="11">
        <f t="shared" si="2"/>
        <v>0</v>
      </c>
      <c r="S20" s="11">
        <v>0</v>
      </c>
      <c r="T20" s="11">
        <v>0</v>
      </c>
    </row>
    <row r="21" s="1" customFormat="1" ht="17" customHeight="1" spans="1:20">
      <c r="A21" s="14" t="s">
        <v>66</v>
      </c>
      <c r="B21" s="11">
        <f t="shared" si="0"/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4" t="s">
        <v>67</v>
      </c>
      <c r="K21" s="11">
        <f t="shared" si="1"/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4" t="s">
        <v>68</v>
      </c>
      <c r="R21" s="11">
        <f t="shared" si="2"/>
        <v>0</v>
      </c>
      <c r="S21" s="11">
        <v>0</v>
      </c>
      <c r="T21" s="11">
        <v>0</v>
      </c>
    </row>
    <row r="22" s="1" customFormat="1" ht="17" customHeight="1" spans="1:20">
      <c r="A22" s="14" t="s">
        <v>69</v>
      </c>
      <c r="B22" s="11">
        <f t="shared" si="0"/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4" t="s">
        <v>70</v>
      </c>
      <c r="K22" s="11">
        <f t="shared" si="1"/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4" t="s">
        <v>71</v>
      </c>
      <c r="R22" s="11">
        <f t="shared" si="2"/>
        <v>0</v>
      </c>
      <c r="S22" s="11">
        <v>0</v>
      </c>
      <c r="T22" s="11">
        <v>0</v>
      </c>
    </row>
    <row r="23" s="1" customFormat="1" ht="17" customHeight="1" spans="1:20">
      <c r="A23" s="14" t="s">
        <v>72</v>
      </c>
      <c r="B23" s="11">
        <f t="shared" si="0"/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4" t="s">
        <v>73</v>
      </c>
      <c r="K23" s="11">
        <f t="shared" si="1"/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4" t="s">
        <v>74</v>
      </c>
      <c r="R23" s="11">
        <f t="shared" si="2"/>
        <v>0</v>
      </c>
      <c r="S23" s="11">
        <v>0</v>
      </c>
      <c r="T23" s="11">
        <v>0</v>
      </c>
    </row>
    <row r="24" s="1" customFormat="1" ht="17" customHeight="1" spans="1:20">
      <c r="A24" s="14" t="s">
        <v>75</v>
      </c>
      <c r="B24" s="11">
        <f t="shared" si="0"/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4" t="s">
        <v>76</v>
      </c>
      <c r="K24" s="11">
        <f t="shared" si="1"/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4" t="s">
        <v>77</v>
      </c>
      <c r="R24" s="11">
        <f t="shared" si="2"/>
        <v>0</v>
      </c>
      <c r="S24" s="11">
        <v>0</v>
      </c>
      <c r="T24" s="11">
        <v>0</v>
      </c>
    </row>
    <row r="25" s="1" customFormat="1" ht="17.25" customHeight="1" spans="1:20">
      <c r="A25" s="14" t="s">
        <v>78</v>
      </c>
      <c r="B25" s="11">
        <f t="shared" si="0"/>
        <v>17</v>
      </c>
      <c r="C25" s="11">
        <v>0</v>
      </c>
      <c r="D25" s="11">
        <v>4</v>
      </c>
      <c r="E25" s="11">
        <v>0</v>
      </c>
      <c r="F25" s="11">
        <v>13</v>
      </c>
      <c r="G25" s="11">
        <v>0</v>
      </c>
      <c r="H25" s="11">
        <v>0</v>
      </c>
      <c r="I25" s="11">
        <v>0</v>
      </c>
      <c r="J25" s="14" t="s">
        <v>79</v>
      </c>
      <c r="K25" s="11">
        <f t="shared" si="1"/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4" t="s">
        <v>80</v>
      </c>
      <c r="R25" s="11">
        <f t="shared" si="2"/>
        <v>17</v>
      </c>
      <c r="S25" s="11">
        <v>0</v>
      </c>
      <c r="T25" s="11">
        <v>17</v>
      </c>
    </row>
    <row r="26" s="1" customFormat="1" ht="17.25" customHeight="1" spans="1:20">
      <c r="A26" s="14" t="s">
        <v>81</v>
      </c>
      <c r="B26" s="11">
        <f t="shared" si="0"/>
        <v>985</v>
      </c>
      <c r="C26" s="11">
        <v>0</v>
      </c>
      <c r="D26" s="11">
        <v>374</v>
      </c>
      <c r="E26" s="11">
        <v>0</v>
      </c>
      <c r="F26" s="11">
        <v>611</v>
      </c>
      <c r="G26" s="11">
        <v>0</v>
      </c>
      <c r="H26" s="11">
        <v>0</v>
      </c>
      <c r="I26" s="11">
        <v>0</v>
      </c>
      <c r="J26" s="14" t="s">
        <v>82</v>
      </c>
      <c r="K26" s="11">
        <f t="shared" si="1"/>
        <v>581</v>
      </c>
      <c r="L26" s="11">
        <v>581</v>
      </c>
      <c r="M26" s="11">
        <v>0</v>
      </c>
      <c r="N26" s="11">
        <v>0</v>
      </c>
      <c r="O26" s="11">
        <v>0</v>
      </c>
      <c r="P26" s="11">
        <v>0</v>
      </c>
      <c r="Q26" s="14" t="s">
        <v>83</v>
      </c>
      <c r="R26" s="11">
        <f t="shared" si="2"/>
        <v>404</v>
      </c>
      <c r="S26" s="11">
        <v>0</v>
      </c>
      <c r="T26" s="11">
        <v>404</v>
      </c>
    </row>
    <row r="27" s="1" customFormat="1" ht="17.25" customHeight="1" spans="1:20">
      <c r="A27" s="14" t="s">
        <v>84</v>
      </c>
      <c r="B27" s="11">
        <f t="shared" si="0"/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4" t="s">
        <v>85</v>
      </c>
      <c r="K27" s="11">
        <f t="shared" si="1"/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4" t="s">
        <v>86</v>
      </c>
      <c r="R27" s="11">
        <f t="shared" si="2"/>
        <v>0</v>
      </c>
      <c r="S27" s="11">
        <v>0</v>
      </c>
      <c r="T27" s="11">
        <v>0</v>
      </c>
    </row>
    <row r="28" s="1" customFormat="1" ht="17.25" customHeight="1" spans="1:20">
      <c r="A28" s="14"/>
      <c r="B28" s="15"/>
      <c r="C28" s="15"/>
      <c r="D28" s="15"/>
      <c r="E28" s="15"/>
      <c r="F28" s="15"/>
      <c r="G28" s="15"/>
      <c r="H28" s="15"/>
      <c r="I28" s="15"/>
      <c r="J28" s="14"/>
      <c r="K28" s="15"/>
      <c r="L28" s="15"/>
      <c r="M28" s="15"/>
      <c r="N28" s="15"/>
      <c r="O28" s="15"/>
      <c r="P28" s="15"/>
      <c r="Q28" s="14"/>
      <c r="R28" s="15"/>
      <c r="S28" s="15"/>
      <c r="T28" s="15"/>
    </row>
    <row r="29" s="1" customFormat="1" ht="17.25" customHeight="1" spans="1:20">
      <c r="A29" s="14"/>
      <c r="B29" s="15"/>
      <c r="C29" s="15"/>
      <c r="D29" s="15"/>
      <c r="E29" s="15"/>
      <c r="F29" s="15"/>
      <c r="G29" s="15"/>
      <c r="H29" s="15"/>
      <c r="I29" s="15"/>
      <c r="J29" s="14"/>
      <c r="K29" s="15"/>
      <c r="L29" s="15"/>
      <c r="M29" s="15"/>
      <c r="N29" s="15"/>
      <c r="O29" s="15"/>
      <c r="P29" s="15"/>
      <c r="Q29" s="14"/>
      <c r="R29" s="15"/>
      <c r="S29" s="15"/>
      <c r="T29" s="15"/>
    </row>
    <row r="30" s="1" customFormat="1" ht="17.25" customHeight="1" spans="1:20">
      <c r="A30" s="14"/>
      <c r="B30" s="15"/>
      <c r="C30" s="15"/>
      <c r="D30" s="15"/>
      <c r="E30" s="15"/>
      <c r="F30" s="15"/>
      <c r="G30" s="15"/>
      <c r="H30" s="15"/>
      <c r="I30" s="15"/>
      <c r="J30" s="14"/>
      <c r="K30" s="15"/>
      <c r="L30" s="15"/>
      <c r="M30" s="15"/>
      <c r="N30" s="15"/>
      <c r="O30" s="15"/>
      <c r="P30" s="15"/>
      <c r="Q30" s="14"/>
      <c r="R30" s="15"/>
      <c r="S30" s="15"/>
      <c r="T30" s="15"/>
    </row>
    <row r="31" s="1" customFormat="1" ht="17.25" customHeight="1" spans="1:20">
      <c r="A31" s="14"/>
      <c r="B31" s="15"/>
      <c r="C31" s="15"/>
      <c r="D31" s="15"/>
      <c r="E31" s="15"/>
      <c r="F31" s="15"/>
      <c r="G31" s="15"/>
      <c r="H31" s="15"/>
      <c r="I31" s="15"/>
      <c r="J31" s="14"/>
      <c r="K31" s="15"/>
      <c r="L31" s="15"/>
      <c r="M31" s="15"/>
      <c r="N31" s="15"/>
      <c r="O31" s="15"/>
      <c r="P31" s="15"/>
      <c r="Q31" s="14"/>
      <c r="R31" s="15"/>
      <c r="S31" s="15"/>
      <c r="T31" s="15"/>
    </row>
    <row r="32" s="1" customFormat="1" ht="17.25" customHeight="1" spans="1:20">
      <c r="A32" s="14"/>
      <c r="B32" s="15"/>
      <c r="C32" s="15"/>
      <c r="D32" s="15"/>
      <c r="E32" s="15"/>
      <c r="F32" s="15"/>
      <c r="G32" s="15"/>
      <c r="H32" s="15"/>
      <c r="I32" s="15"/>
      <c r="J32" s="14"/>
      <c r="K32" s="15"/>
      <c r="L32" s="15"/>
      <c r="M32" s="15"/>
      <c r="N32" s="15"/>
      <c r="O32" s="15"/>
      <c r="P32" s="15"/>
      <c r="Q32" s="14"/>
      <c r="R32" s="15"/>
      <c r="S32" s="15"/>
      <c r="T32" s="15"/>
    </row>
    <row r="33" s="1" customFormat="1" ht="17.25" customHeight="1" spans="1:20">
      <c r="A33" s="14"/>
      <c r="B33" s="15"/>
      <c r="C33" s="15"/>
      <c r="D33" s="15"/>
      <c r="E33" s="15"/>
      <c r="F33" s="15"/>
      <c r="G33" s="15"/>
      <c r="H33" s="15"/>
      <c r="I33" s="15"/>
      <c r="J33" s="14"/>
      <c r="K33" s="15"/>
      <c r="L33" s="15"/>
      <c r="M33" s="15"/>
      <c r="N33" s="15"/>
      <c r="O33" s="15"/>
      <c r="P33" s="15"/>
      <c r="Q33" s="14"/>
      <c r="R33" s="15"/>
      <c r="S33" s="15"/>
      <c r="T33" s="15"/>
    </row>
    <row r="34" s="1" customFormat="1" ht="17.25" customHeight="1" spans="1:20">
      <c r="A34" s="14"/>
      <c r="B34" s="15"/>
      <c r="C34" s="15"/>
      <c r="D34" s="15"/>
      <c r="E34" s="15"/>
      <c r="F34" s="15"/>
      <c r="G34" s="15"/>
      <c r="H34" s="15"/>
      <c r="I34" s="15"/>
      <c r="J34" s="14"/>
      <c r="K34" s="15"/>
      <c r="L34" s="15"/>
      <c r="M34" s="15"/>
      <c r="N34" s="15"/>
      <c r="O34" s="15"/>
      <c r="P34" s="15"/>
      <c r="Q34" s="14"/>
      <c r="R34" s="15"/>
      <c r="S34" s="15"/>
      <c r="T34" s="15"/>
    </row>
    <row r="35" s="1" customFormat="1" ht="17.25" customHeight="1" spans="1:20">
      <c r="A35" s="14"/>
      <c r="B35" s="15"/>
      <c r="C35" s="15"/>
      <c r="D35" s="15"/>
      <c r="E35" s="15"/>
      <c r="F35" s="15"/>
      <c r="G35" s="15"/>
      <c r="H35" s="15"/>
      <c r="I35" s="15"/>
      <c r="J35" s="14"/>
      <c r="K35" s="15"/>
      <c r="L35" s="15"/>
      <c r="M35" s="15"/>
      <c r="N35" s="15"/>
      <c r="O35" s="15"/>
      <c r="P35" s="15"/>
      <c r="Q35" s="14"/>
      <c r="R35" s="15"/>
      <c r="S35" s="15"/>
      <c r="T35" s="15"/>
    </row>
    <row r="36" s="1" customFormat="1" ht="17.25" customHeight="1" spans="1:20">
      <c r="A36" s="14"/>
      <c r="B36" s="15"/>
      <c r="C36" s="15"/>
      <c r="D36" s="15"/>
      <c r="E36" s="15"/>
      <c r="F36" s="15"/>
      <c r="G36" s="15"/>
      <c r="H36" s="15"/>
      <c r="I36" s="15"/>
      <c r="J36" s="14"/>
      <c r="K36" s="15"/>
      <c r="L36" s="15"/>
      <c r="M36" s="15"/>
      <c r="N36" s="15"/>
      <c r="O36" s="15"/>
      <c r="P36" s="15"/>
      <c r="Q36" s="14"/>
      <c r="R36" s="15"/>
      <c r="S36" s="15"/>
      <c r="T36" s="15"/>
    </row>
    <row r="37" s="1" customFormat="1" ht="17.25" customHeight="1" spans="1:20">
      <c r="A37" s="16" t="s">
        <v>87</v>
      </c>
      <c r="B37" s="11">
        <f>SUM(C37:I37)</f>
        <v>11781</v>
      </c>
      <c r="C37" s="11">
        <v>6162</v>
      </c>
      <c r="D37" s="11">
        <v>2181</v>
      </c>
      <c r="E37" s="11">
        <v>0</v>
      </c>
      <c r="F37" s="11">
        <v>3438</v>
      </c>
      <c r="G37" s="11">
        <v>0</v>
      </c>
      <c r="H37" s="11">
        <v>0</v>
      </c>
      <c r="I37" s="11">
        <v>0</v>
      </c>
      <c r="J37" s="16" t="s">
        <v>88</v>
      </c>
      <c r="K37" s="11">
        <f>SUM(L37:P37)</f>
        <v>9040</v>
      </c>
      <c r="L37" s="11">
        <v>8675</v>
      </c>
      <c r="M37" s="11">
        <v>0</v>
      </c>
      <c r="N37" s="11">
        <v>365</v>
      </c>
      <c r="O37" s="11">
        <v>0</v>
      </c>
      <c r="P37" s="11">
        <v>0</v>
      </c>
      <c r="Q37" s="16" t="s">
        <v>89</v>
      </c>
      <c r="R37" s="11">
        <f>SUM(S37:T37)</f>
        <v>2741</v>
      </c>
      <c r="S37" s="11">
        <v>0</v>
      </c>
      <c r="T37" s="11">
        <v>2741</v>
      </c>
    </row>
    <row r="38" s="1" customFormat="1" ht="17" customHeight="1"/>
  </sheetData>
  <mergeCells count="23">
    <mergeCell ref="A1:T1"/>
    <mergeCell ref="A2:T2"/>
    <mergeCell ref="A3:T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 gridLines="1"/>
  <pageMargins left="3" right="2" top="1" bottom="1" header="0.5" footer="0"/>
  <pageSetup paperSize="1" scale="86" orientation="landscape" blackAndWhite="1"/>
  <headerFooter alignWithMargins="0" scaleWithDoc="0">
    <oddHeader>&amp;C@$</oddHeader>
    <oddFooter>&amp;C@&amp;- &amp;P&amp;-$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2020-08-19T06:15:00Z</dcterms:created>
  <dcterms:modified xsi:type="dcterms:W3CDTF">2020-08-19T07:14:06Z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