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9200" windowHeight="11640"/>
  </bookViews>
  <sheets>
    <sheet name="Sheet1" sheetId="4" r:id="rId1"/>
    <sheet name="Sheet2" sheetId="2" r:id="rId2"/>
    <sheet name="Sheet3" sheetId="3" r:id="rId3"/>
  </sheets>
  <definedNames>
    <definedName name="_xlnm.Print_Area" localSheetId="0">Sheet1!#REF!</definedName>
  </definedNames>
  <calcPr calcId="124519"/>
</workbook>
</file>

<file path=xl/calcChain.xml><?xml version="1.0" encoding="utf-8"?>
<calcChain xmlns="http://schemas.openxmlformats.org/spreadsheetml/2006/main">
  <c r="D23" i="4"/>
  <c r="D22"/>
  <c r="D21"/>
  <c r="D20"/>
  <c r="D19"/>
  <c r="C18"/>
  <c r="D18" s="1"/>
  <c r="B18"/>
  <c r="D17"/>
  <c r="D16"/>
  <c r="D15"/>
  <c r="D14"/>
  <c r="D13"/>
  <c r="D12"/>
  <c r="D11"/>
  <c r="D10"/>
  <c r="D9"/>
  <c r="D8"/>
  <c r="D7"/>
  <c r="D6"/>
  <c r="D5"/>
  <c r="C4"/>
  <c r="B4"/>
  <c r="D4" l="1"/>
  <c r="C24"/>
  <c r="D24" s="1"/>
  <c r="B24"/>
</calcChain>
</file>

<file path=xl/sharedStrings.xml><?xml version="1.0" encoding="utf-8"?>
<sst xmlns="http://schemas.openxmlformats.org/spreadsheetml/2006/main" count="28" uniqueCount="28">
  <si>
    <t>单位：万元</t>
  </si>
  <si>
    <t>上年决算（执行)数</t>
  </si>
  <si>
    <t>预算数</t>
  </si>
  <si>
    <t>预算数为决算（执行）数%</t>
  </si>
  <si>
    <t>一、税收收入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</si>
  <si>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</si>
  <si>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</si>
  <si>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</si>
  <si>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</si>
  <si>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</si>
  <si>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</si>
  <si>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</si>
  <si>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</si>
  <si>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</si>
  <si>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</si>
  <si>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</si>
  <si>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</si>
  <si>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</si>
  <si>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</si>
  <si>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</si>
  <si>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</si>
  <si>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国有资源（资产）有偿使用收入</t>
  </si>
  <si>
    <t xml:space="preserve">    其他收入</t>
  </si>
  <si>
    <t>收入合计</t>
  </si>
  <si>
    <t xml:space="preserve"> </t>
  </si>
  <si>
    <t>2019年一般公共预算收入表（预算）</t>
    <phoneticPr fontId="1" type="noConversion"/>
  </si>
  <si>
    <r>
      <rPr>
        <b/>
        <sz val="12"/>
        <rFont val="宋体"/>
        <charset val="134"/>
      </rPr>
      <t>项</t>
    </r>
    <r>
      <rPr>
        <b/>
        <sz val="12"/>
        <rFont val="宋体"/>
        <charset val="134"/>
      </rPr>
      <t>目</t>
    </r>
  </si>
  <si>
    <r>
      <rPr>
        <sz val="11"/>
        <rFont val="宋体"/>
        <charset val="134"/>
      </rPr>
      <t xml:space="preserve"> </t>
    </r>
    <r>
      <rPr>
        <sz val="11"/>
        <color rgb="FFFF0000"/>
        <rFont val="宋体"/>
        <charset val="134"/>
      </rPr>
      <t xml:space="preserve">   环境保护税</t>
    </r>
  </si>
</sst>
</file>

<file path=xl/styles.xml><?xml version="1.0" encoding="utf-8"?>
<styleSheet xmlns="http://schemas.openxmlformats.org/spreadsheetml/2006/main">
  <numFmts count="1">
    <numFmt numFmtId="176" formatCode="0.00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黑体"/>
      <charset val="134"/>
    </font>
    <font>
      <b/>
      <sz val="16"/>
      <name val="黑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2"/>
      <color rgb="FFFF0000"/>
      <name val="宋体"/>
      <charset val="134"/>
    </font>
    <font>
      <b/>
      <sz val="11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vertical="center"/>
      <protection locked="0"/>
    </xf>
    <xf numFmtId="176" fontId="5" fillId="0" borderId="1" xfId="0" applyNumberFormat="1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0" fillId="0" borderId="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distributed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9"/>
  <sheetViews>
    <sheetView tabSelected="1" workbookViewId="0">
      <selection activeCell="C20" sqref="C20"/>
    </sheetView>
  </sheetViews>
  <sheetFormatPr defaultColWidth="10" defaultRowHeight="14.4"/>
  <cols>
    <col min="1" max="1" width="24.44140625" style="2" customWidth="1"/>
    <col min="2" max="4" width="18.77734375" style="2" customWidth="1"/>
    <col min="5" max="16384" width="10" style="2"/>
  </cols>
  <sheetData>
    <row r="1" spans="1:4" s="1" customFormat="1" ht="20.399999999999999">
      <c r="A1" s="3" t="s">
        <v>25</v>
      </c>
      <c r="B1" s="3"/>
      <c r="C1" s="3"/>
      <c r="D1" s="3"/>
    </row>
    <row r="2" spans="1:4" ht="20.25" customHeight="1">
      <c r="A2" s="1"/>
      <c r="D2" s="4" t="s">
        <v>0</v>
      </c>
    </row>
    <row r="3" spans="1:4" ht="42.6" customHeight="1">
      <c r="A3" s="5" t="s">
        <v>26</v>
      </c>
      <c r="B3" s="6" t="s">
        <v>1</v>
      </c>
      <c r="C3" s="5" t="s">
        <v>2</v>
      </c>
      <c r="D3" s="6" t="s">
        <v>3</v>
      </c>
    </row>
    <row r="4" spans="1:4" ht="20.100000000000001" customHeight="1">
      <c r="A4" s="12" t="s">
        <v>4</v>
      </c>
      <c r="B4" s="12">
        <f>SUM(B5:B17)</f>
        <v>26078</v>
      </c>
      <c r="C4" s="12">
        <f>SUM(C5:C17)</f>
        <v>24240</v>
      </c>
      <c r="D4" s="8">
        <f t="shared" ref="D4:D24" si="0">C4/B4*100</f>
        <v>92.951913490298338</v>
      </c>
    </row>
    <row r="5" spans="1:4" ht="20.100000000000001" customHeight="1">
      <c r="A5" s="12" t="s">
        <v>5</v>
      </c>
      <c r="B5" s="7">
        <v>6938</v>
      </c>
      <c r="C5" s="7">
        <v>8500</v>
      </c>
      <c r="D5" s="8">
        <f t="shared" si="0"/>
        <v>122.51369270683195</v>
      </c>
    </row>
    <row r="6" spans="1:4" ht="20.100000000000001" customHeight="1">
      <c r="A6" s="12" t="s">
        <v>6</v>
      </c>
      <c r="B6" s="7">
        <v>6083</v>
      </c>
      <c r="C6" s="7">
        <v>5088</v>
      </c>
      <c r="D6" s="8">
        <f t="shared" si="0"/>
        <v>83.642939339141876</v>
      </c>
    </row>
    <row r="7" spans="1:4" ht="20.100000000000001" customHeight="1">
      <c r="A7" s="12" t="s">
        <v>7</v>
      </c>
      <c r="B7" s="7">
        <v>1965</v>
      </c>
      <c r="C7" s="7">
        <v>792</v>
      </c>
      <c r="D7" s="8">
        <f t="shared" si="0"/>
        <v>40.305343511450381</v>
      </c>
    </row>
    <row r="8" spans="1:4" ht="20.100000000000001" customHeight="1">
      <c r="A8" s="12" t="s">
        <v>8</v>
      </c>
      <c r="B8" s="7">
        <v>764</v>
      </c>
      <c r="C8" s="7">
        <v>850</v>
      </c>
      <c r="D8" s="8">
        <f t="shared" si="0"/>
        <v>111.2565445026178</v>
      </c>
    </row>
    <row r="9" spans="1:4" ht="20.100000000000001" customHeight="1">
      <c r="A9" s="12" t="s">
        <v>9</v>
      </c>
      <c r="B9" s="7">
        <v>1138</v>
      </c>
      <c r="C9" s="7">
        <v>1600</v>
      </c>
      <c r="D9" s="8">
        <f t="shared" si="0"/>
        <v>140.59753954305799</v>
      </c>
    </row>
    <row r="10" spans="1:4" ht="20.100000000000001" customHeight="1">
      <c r="A10" s="12" t="s">
        <v>10</v>
      </c>
      <c r="B10" s="7">
        <v>1491</v>
      </c>
      <c r="C10" s="7">
        <v>1300</v>
      </c>
      <c r="D10" s="8">
        <f t="shared" si="0"/>
        <v>87.189805499664658</v>
      </c>
    </row>
    <row r="11" spans="1:4" ht="20.100000000000001" customHeight="1">
      <c r="A11" s="12" t="s">
        <v>11</v>
      </c>
      <c r="B11" s="7">
        <v>513</v>
      </c>
      <c r="C11" s="7">
        <v>500</v>
      </c>
      <c r="D11" s="8">
        <f t="shared" si="0"/>
        <v>97.465886939571149</v>
      </c>
    </row>
    <row r="12" spans="1:4" ht="20.100000000000001" customHeight="1">
      <c r="A12" s="12" t="s">
        <v>12</v>
      </c>
      <c r="B12" s="7">
        <v>1339</v>
      </c>
      <c r="C12" s="7">
        <v>1200</v>
      </c>
      <c r="D12" s="8">
        <f t="shared" si="0"/>
        <v>89.619118745332344</v>
      </c>
    </row>
    <row r="13" spans="1:4" ht="20.100000000000001" customHeight="1">
      <c r="A13" s="12" t="s">
        <v>13</v>
      </c>
      <c r="B13" s="7">
        <v>1070</v>
      </c>
      <c r="C13" s="7">
        <v>900</v>
      </c>
      <c r="D13" s="8">
        <f t="shared" si="0"/>
        <v>84.112149532710276</v>
      </c>
    </row>
    <row r="14" spans="1:4" ht="20.100000000000001" customHeight="1">
      <c r="A14" s="12" t="s">
        <v>14</v>
      </c>
      <c r="B14" s="7">
        <v>637</v>
      </c>
      <c r="C14" s="7">
        <v>640</v>
      </c>
      <c r="D14" s="8">
        <f t="shared" si="0"/>
        <v>100.47095761381475</v>
      </c>
    </row>
    <row r="15" spans="1:4" ht="20.100000000000001" customHeight="1">
      <c r="A15" s="12" t="s">
        <v>15</v>
      </c>
      <c r="B15" s="7">
        <v>600</v>
      </c>
      <c r="C15" s="7">
        <v>310</v>
      </c>
      <c r="D15" s="8">
        <f t="shared" si="0"/>
        <v>51.666666666666671</v>
      </c>
    </row>
    <row r="16" spans="1:4" ht="20.100000000000001" customHeight="1">
      <c r="A16" s="12" t="s">
        <v>16</v>
      </c>
      <c r="B16" s="7">
        <v>3477</v>
      </c>
      <c r="C16" s="7">
        <v>2400</v>
      </c>
      <c r="D16" s="8">
        <f t="shared" si="0"/>
        <v>69.02502157031924</v>
      </c>
    </row>
    <row r="17" spans="1:4" ht="20.100000000000001" customHeight="1">
      <c r="A17" s="12" t="s">
        <v>27</v>
      </c>
      <c r="B17" s="7">
        <v>63</v>
      </c>
      <c r="C17" s="7">
        <v>160</v>
      </c>
      <c r="D17" s="8">
        <f t="shared" si="0"/>
        <v>253.96825396825395</v>
      </c>
    </row>
    <row r="18" spans="1:4" ht="21" customHeight="1">
      <c r="A18" s="12" t="s">
        <v>17</v>
      </c>
      <c r="B18" s="12">
        <f>SUM(B19:B23)</f>
        <v>16481</v>
      </c>
      <c r="C18" s="12">
        <f>SUM(C19:C23)</f>
        <v>18319</v>
      </c>
      <c r="D18" s="8">
        <f t="shared" si="0"/>
        <v>111.15223590801529</v>
      </c>
    </row>
    <row r="19" spans="1:4" ht="20.100000000000001" customHeight="1">
      <c r="A19" s="12" t="s">
        <v>18</v>
      </c>
      <c r="B19" s="7">
        <v>2234</v>
      </c>
      <c r="C19" s="7">
        <v>2290</v>
      </c>
      <c r="D19" s="8">
        <f t="shared" si="0"/>
        <v>102.50671441360788</v>
      </c>
    </row>
    <row r="20" spans="1:4" ht="20.100000000000001" customHeight="1">
      <c r="A20" s="12" t="s">
        <v>19</v>
      </c>
      <c r="B20" s="7">
        <v>9490</v>
      </c>
      <c r="C20" s="7">
        <v>9927</v>
      </c>
      <c r="D20" s="8">
        <f t="shared" si="0"/>
        <v>104.60484720758694</v>
      </c>
    </row>
    <row r="21" spans="1:4" ht="20.100000000000001" customHeight="1">
      <c r="A21" s="12" t="s">
        <v>20</v>
      </c>
      <c r="B21" s="7">
        <v>2123</v>
      </c>
      <c r="C21" s="7">
        <v>2370</v>
      </c>
      <c r="D21" s="8">
        <f t="shared" si="0"/>
        <v>111.63447951012716</v>
      </c>
    </row>
    <row r="22" spans="1:4" ht="20.100000000000001" customHeight="1">
      <c r="A22" s="12" t="s">
        <v>21</v>
      </c>
      <c r="B22" s="7">
        <v>2626</v>
      </c>
      <c r="C22" s="7">
        <v>3702</v>
      </c>
      <c r="D22" s="8">
        <f t="shared" si="0"/>
        <v>140.97486671744096</v>
      </c>
    </row>
    <row r="23" spans="1:4" s="10" customFormat="1" ht="20.100000000000001" customHeight="1">
      <c r="A23" s="12" t="s">
        <v>22</v>
      </c>
      <c r="B23" s="7">
        <v>8</v>
      </c>
      <c r="C23" s="7">
        <v>30</v>
      </c>
      <c r="D23" s="9">
        <f t="shared" si="0"/>
        <v>375</v>
      </c>
    </row>
    <row r="24" spans="1:4" ht="20.100000000000001" customHeight="1">
      <c r="A24" s="13" t="s">
        <v>23</v>
      </c>
      <c r="B24" s="12">
        <f>B4+B18</f>
        <v>42559</v>
      </c>
      <c r="C24" s="12">
        <f>C4+C18</f>
        <v>42559</v>
      </c>
      <c r="D24" s="8">
        <f t="shared" si="0"/>
        <v>100</v>
      </c>
    </row>
    <row r="25" spans="1:4" ht="18.75" customHeight="1">
      <c r="A25" s="11" t="s">
        <v>24</v>
      </c>
      <c r="B25" s="11"/>
      <c r="C25" s="11"/>
      <c r="D25" s="11"/>
    </row>
    <row r="26" spans="1:4" ht="20.100000000000001" customHeight="1"/>
    <row r="27" spans="1:4" ht="20.100000000000001" customHeight="1"/>
    <row r="28" spans="1:4" ht="20.100000000000001" customHeight="1"/>
    <row r="29" spans="1:4" ht="20.100000000000001" customHeight="1"/>
  </sheetData>
  <protectedRanges>
    <protectedRange sqref="B5:C18" name="区域1_1"/>
    <protectedRange sqref="B20:C23" name="区域2_1"/>
    <protectedRange sqref="C20" name="区域1_1_1"/>
    <protectedRange sqref="E40" name="区域1_2"/>
    <protectedRange sqref="G64" name="区域1_3"/>
    <protectedRange sqref="I89" name="区域1_4"/>
    <protectedRange sqref="K115" name="区域1_5"/>
    <protectedRange sqref="M142" name="区域1_6"/>
    <protectedRange sqref="O170" name="区域1_7"/>
    <protectedRange sqref="Q199" name="区域1_8"/>
  </protectedRanges>
  <mergeCells count="2">
    <mergeCell ref="A1:D1"/>
    <mergeCell ref="A25:D25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2019-06-12T01:49:40Z</dcterms:modified>
</cp:coreProperties>
</file>