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张艳杰\2026\第三批\"/>
    </mc:Choice>
  </mc:AlternateContent>
  <bookViews>
    <workbookView windowWidth="27945" windowHeight="12375"/>
  </bookViews>
  <sheets>
    <sheet name="表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<sst xmlns="http://schemas.openxmlformats.org/spreadsheetml/2006/main" count="113" uniqueCount="87">
  <si>
    <t>2026年第三批拟实常态化帮扶资金项目统计表</t>
  </si>
  <si>
    <t>序号</t>
  </si>
  <si>
    <t>项目类型</t>
  </si>
  <si>
    <t>项目</t>
  </si>
  <si>
    <t>建设性质</t>
  </si>
  <si>
    <t>实施地点</t>
  </si>
  <si>
    <t>时间进度</t>
  </si>
  <si>
    <t>责任</t>
  </si>
  <si>
    <t>建设内容及规模</t>
  </si>
  <si>
    <t>项目预算总投资（万元）</t>
  </si>
  <si>
    <t>其中</t>
  </si>
  <si>
    <t>受益对象</t>
  </si>
  <si>
    <t>绩效目标</t>
  </si>
  <si>
    <t>联农带农机制</t>
  </si>
  <si>
    <t>备注</t>
  </si>
  <si>
    <t>计划开工时间</t>
  </si>
  <si>
    <t>计划完工时间</t>
  </si>
  <si>
    <t>财政衔接（万元）</t>
  </si>
  <si>
    <t>其他资金（万元）</t>
  </si>
  <si>
    <t>产业项目</t>
  </si>
  <si>
    <t>通化县兴林镇分布式光伏发电项目（二期）</t>
  </si>
  <si>
    <t>新建</t>
  </si>
  <si>
    <t>兴林镇</t>
  </si>
  <si>
    <t>2026.9</t>
  </si>
  <si>
    <t>2026.10</t>
  </si>
  <si>
    <t>兴林镇人民政府</t>
  </si>
  <si>
    <t>在曲柳川村74.88kW光伏板。</t>
  </si>
  <si>
    <t>脱贫人口9户15人</t>
  </si>
  <si>
    <t>预计年收益0.69万元。</t>
  </si>
  <si>
    <t>带动脱贫人口9户15人增收，并壮大村集体经济。</t>
  </si>
  <si>
    <t>通化县大安镇分布式光伏发电项目（一期）</t>
  </si>
  <si>
    <t>大安镇</t>
  </si>
  <si>
    <t>大安镇人民政府</t>
  </si>
  <si>
    <t>在下四平村部安装31.68kW光伏板。</t>
  </si>
  <si>
    <t>脱贫人口23户34人</t>
  </si>
  <si>
    <t>预计年收益0.45万元。</t>
  </si>
  <si>
    <t>带动脱贫人口23户34人增收，并壮大村集体经济。</t>
  </si>
  <si>
    <t>村集体</t>
  </si>
  <si>
    <t>通化县大泉源乡分布式光伏发电项目（二期）</t>
  </si>
  <si>
    <t>大泉源乡</t>
  </si>
  <si>
    <t>大泉源乡人民政府</t>
  </si>
  <si>
    <t>新设村、建设村、胜利村、红石村、新城村、二道沟村部安装429.12kW光伏板。</t>
  </si>
  <si>
    <t>脱贫人口52户99人</t>
  </si>
  <si>
    <t>预计年收益7.04万元。</t>
  </si>
  <si>
    <t>带动脱贫人口52户99人增收，并壮大村集体经济。</t>
  </si>
  <si>
    <t>通化县快大茂镇分布式光伏发电项目（一期）</t>
  </si>
  <si>
    <t>快大茂镇</t>
  </si>
  <si>
    <t>快大茂镇人民政府</t>
  </si>
  <si>
    <t>龙胜村部安28.8kW光伏板。</t>
  </si>
  <si>
    <t>脱贫人口15户24人</t>
  </si>
  <si>
    <t>预计年收益0.53万元。</t>
  </si>
  <si>
    <t>带动脱贫人口15户24人增收，并壮大村集体经济。</t>
  </si>
  <si>
    <t>通化县富江乡分布式光伏发电项目（一期）</t>
  </si>
  <si>
    <t>富江乡</t>
  </si>
  <si>
    <t>富江乡人民政府</t>
  </si>
  <si>
    <t>富民村村部安装223.2kW光伏板。</t>
  </si>
  <si>
    <t>脱贫人口11户16人</t>
  </si>
  <si>
    <t>预计年收益2.82万元。</t>
  </si>
  <si>
    <t>带动脱贫人口11户16人增收，并壮大村集体经济。</t>
  </si>
  <si>
    <t>乡村建设行动</t>
  </si>
  <si>
    <t>三棵榆树镇欢喜岭村基础设施提升建设项目</t>
  </si>
  <si>
    <t>欢喜岭村</t>
  </si>
  <si>
    <t>三棵榆树镇人民政府</t>
  </si>
  <si>
    <t>巷路柏油铺设2800平方米、新建边沟500延长米</t>
  </si>
  <si>
    <t>欢喜岭村219户505人</t>
  </si>
  <si>
    <t>解决欢喜岭村五组巷路问题，一、三、四组排水沟问题。</t>
  </si>
  <si>
    <t>改善欢喜岭村居民219户505人出行难题及村内排水问题。</t>
  </si>
  <si>
    <t>补助类</t>
  </si>
  <si>
    <t>通化县2026年公益岗补贴项目</t>
  </si>
  <si>
    <t>通化县</t>
  </si>
  <si>
    <t>通化县乡村振兴服务中心</t>
  </si>
  <si>
    <t>开发脱贫公益性岗位安置脱贫人口和监测对象就业。</t>
  </si>
  <si>
    <t>参加岗位的脱贫人口和监测对象</t>
  </si>
  <si>
    <t>开发公益性岗位183个。</t>
  </si>
  <si>
    <t>带动脱贫人口和监测对象就业增收约183人。</t>
  </si>
  <si>
    <t>通化县2026年庭院经济项目</t>
  </si>
  <si>
    <t>为2026年发展小种植小养殖脱贫人口进行奖补。</t>
  </si>
  <si>
    <t>2025年发展小种植小养殖脱贫人口。</t>
  </si>
  <si>
    <t>鼓励脱贫人口发展小种植小养殖。</t>
  </si>
  <si>
    <t>带动全县发展小种植小养殖脱贫人口增收。</t>
  </si>
  <si>
    <t>四棚乡车岭背村漫水桥建设项目</t>
  </si>
  <si>
    <t>车岭背村</t>
  </si>
  <si>
    <t>四棚乡人民政府</t>
  </si>
  <si>
    <t>新建漫水桥1座</t>
  </si>
  <si>
    <t>车岭背村
262户524人</t>
  </si>
  <si>
    <t>确保村民出行和农业生产道路顺畅。</t>
  </si>
  <si>
    <t>解决车岭背村三、四、五、六、七组村民262户524人出行和农业生产问题。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</si>
</sst>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</font>
    <font>
      <u/>
      <sz val="11"/>
      <name val="宋体"/>
      <charset val="0"/>
      <scheme val="minor"/>
    </font>
    <font>
      <sz val="11"/>
      <name val="宋体"/>
      <charset val="134"/>
    </font>
    <font>
      <sz val="12"/>
      <name val="仿宋_GB2312"/>
      <charset val="134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&#39033;&#30446;&#35770;&#35777;&#26041;&#26696;\&#34917;&#36148;\57-&#36890;&#21270;&#21439;2026&#24180;&#24237;&#38498;&#32463;&#27982;&#39033;&#30446;&#31616;&#20171;.docx" TargetMode="External"/><Relationship Id="rId6" Type="http://schemas.openxmlformats.org/officeDocument/2006/relationships/hyperlink" Target="&#39033;&#30446;&#35770;&#35777;&#26041;&#26696;\&#34917;&#36148;\52-&#36890;&#21270;&#21439;&#20065;&#26449;&#20844;&#30410;&#24615;&#23703;&#20301;&#24320;&#21457;&#39033;&#30446;&#31616;&#20171;.docx" TargetMode="External"/><Relationship Id="rId5" Type="http://schemas.openxmlformats.org/officeDocument/2006/relationships/hyperlink" Target="&#39033;&#30446;&#35770;&#35777;&#26041;&#26696;\&#20809;&#20239;\12-&#65288;&#23500;&#27743;&#65289;&#36890;&#21270;&#21439;&#20892;&#26449;&#20998;&#24067;&#24335;&#20809;&#20239;&#21457;&#30005;&#39033;&#30446;.docx" TargetMode="External"/><Relationship Id="rId4" Type="http://schemas.openxmlformats.org/officeDocument/2006/relationships/hyperlink" Target="&#39033;&#30446;&#35770;&#35777;&#26041;&#26696;\&#20809;&#20239;\11-&#36890;&#21270;&#21439;&#20892;&#26449;&#20998;&#24067;&#24335;&#20809;&#20239;&#21457;&#30005;&#39033;&#30446;&#65288;&#19977;&#26869;&#27014;&#26641;&#38215;&#65289;.docx" TargetMode="External"/><Relationship Id="rId3" Type="http://schemas.openxmlformats.org/officeDocument/2006/relationships/hyperlink" Target="&#39033;&#30446;&#35770;&#35777;&#26041;&#26696;\&#20809;&#20239;\9-&#36890;&#21270;&#21439;&#20892;&#26449;&#20998;&#24067;&#24335;&#20809;&#20239;&#21457;&#30005;&#39033;&#30446;&#65288;&#22823;&#27849;&#28304;&#20065;&#65289;(1).docx" TargetMode="External"/><Relationship Id="rId2" Type="http://schemas.openxmlformats.org/officeDocument/2006/relationships/hyperlink" Target="&#39033;&#30446;&#35770;&#35777;&#26041;&#26696;\&#20809;&#20239;\5-&#36890;&#21270;&#21439;&#20892;&#26449;&#20998;&#24067;&#24335;&#20809;&#20239;&#21457;&#30005;&#39033;&#30446;&#65288;&#22823;&#23433;&#38215;&#65289;.docx" TargetMode="External"/><Relationship Id="rId1" Type="http://schemas.openxmlformats.org/officeDocument/2006/relationships/hyperlink" Target="&#39033;&#30446;&#35770;&#35777;&#26041;&#26696;\&#20809;&#20239;\3-&#36890;&#21270;&#21439;&#20892;&#26449;&#20998;&#24067;&#24335;&#20809;&#20239;&#21457;&#30005;&#39033;&#30446;&#65288;&#20852;&#26519;&#38215;&#65289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zoomScale="85" zoomScaleNormal="85" workbookViewId="0">
      <selection activeCell="Q3" sqref="Q3"/>
    </sheetView>
  </sheetViews>
  <sheetFormatPr defaultColWidth="9.64166666666667" defaultRowHeight="13.5"/>
  <cols>
    <col min="1" max="2" width="9.64166666666667" style="4"/>
    <col min="3" max="3" width="22.5" style="4" customWidth="1"/>
    <col min="4" max="6" width="9.64166666666667" style="4"/>
    <col min="7" max="7" width="11.25" style="4" customWidth="1"/>
    <col min="8" max="8" width="9.64166666666667" style="4"/>
    <col min="9" max="9" width="27.625" style="4" customWidth="1"/>
    <col min="10" max="12" width="9.64166666666667" style="4"/>
    <col min="13" max="13" width="11.3166666666667" style="4" customWidth="1"/>
    <col min="14" max="14" width="12.2" style="4" customWidth="1"/>
    <col min="15" max="15" width="19.1166666666667" style="4" customWidth="1"/>
    <col min="16" max="16384" width="9.64166666666667" style="4"/>
  </cols>
  <sheetData>
    <row r="1" s="1" customFormat="1" ht="39" customHeight="1" spans="1:17">
      <c r="A1" s="5" t="s">
        <v>0</v>
      </c>
      <c r="B1" s="5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5"/>
    </row>
    <row r="2" s="1" customFormat="1" ht="15.75" customHeight="1" spans="1:1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/>
      <c r="H2" s="7" t="s">
        <v>7</v>
      </c>
      <c r="I2" s="8" t="s">
        <v>8</v>
      </c>
      <c r="J2" s="7" t="s">
        <v>9</v>
      </c>
      <c r="K2" s="7" t="s">
        <v>10</v>
      </c>
      <c r="L2" s="7"/>
      <c r="M2" s="7" t="s">
        <v>11</v>
      </c>
      <c r="N2" s="8" t="s">
        <v>12</v>
      </c>
      <c r="O2" s="8" t="s">
        <v>13</v>
      </c>
      <c r="P2" s="7" t="s">
        <v>14</v>
      </c>
    </row>
    <row r="3" s="1" customFormat="1" ht="15.75" customHeight="1" spans="1:17">
      <c r="A3" s="7"/>
      <c r="B3" s="7"/>
      <c r="C3" s="7"/>
      <c r="D3" s="7"/>
      <c r="E3" s="7"/>
      <c r="F3" s="7" t="s">
        <v>15</v>
      </c>
      <c r="G3" s="7" t="s">
        <v>16</v>
      </c>
      <c r="H3" s="7"/>
      <c r="I3" s="8"/>
      <c r="J3" s="7"/>
      <c r="K3" s="7" t="s">
        <v>17</v>
      </c>
      <c r="L3" s="7" t="s">
        <v>18</v>
      </c>
      <c r="M3" s="7"/>
      <c r="N3" s="8"/>
      <c r="O3" s="8"/>
      <c r="P3" s="7"/>
    </row>
    <row r="4" s="1" customFormat="1" ht="28" customHeight="1" spans="1:17">
      <c r="A4" s="7"/>
      <c r="B4" s="7"/>
      <c r="C4" s="7"/>
      <c r="D4" s="7"/>
      <c r="E4" s="7"/>
      <c r="F4" s="7"/>
      <c r="G4" s="7"/>
      <c r="H4" s="7"/>
      <c r="I4" s="8"/>
      <c r="J4" s="7"/>
      <c r="K4" s="7"/>
      <c r="L4" s="7"/>
      <c r="M4" s="7"/>
      <c r="N4" s="8"/>
      <c r="O4" s="8"/>
      <c r="P4" s="7"/>
    </row>
    <row r="5" s="1" customFormat="1" ht="12" customHeight="1" spans="1:17">
      <c r="A5" s="7"/>
      <c r="B5" s="7"/>
      <c r="C5" s="7"/>
      <c r="D5" s="7"/>
      <c r="E5" s="7"/>
      <c r="F5" s="7"/>
      <c r="G5" s="7"/>
      <c r="H5" s="7"/>
      <c r="I5" s="8"/>
      <c r="J5" s="7"/>
      <c r="K5" s="7"/>
      <c r="L5" s="7"/>
      <c r="M5" s="7"/>
      <c r="N5" s="8"/>
      <c r="O5" s="8"/>
      <c r="P5" s="7"/>
    </row>
    <row r="6" s="1" customFormat="1" ht="89" customHeight="1" spans="1:17">
      <c r="A6" s="7">
        <v>1</v>
      </c>
      <c r="B6" s="9" t="s">
        <v>19</v>
      </c>
      <c r="C6" s="10" t="s">
        <v>20</v>
      </c>
      <c r="D6" s="9" t="s">
        <v>21</v>
      </c>
      <c r="E6" s="9" t="s">
        <v>22</v>
      </c>
      <c r="F6" s="11" t="s">
        <v>23</v>
      </c>
      <c r="G6" s="11" t="s">
        <v>24</v>
      </c>
      <c r="H6" s="9" t="s">
        <v>25</v>
      </c>
      <c r="I6" s="12" t="s">
        <v>26</v>
      </c>
      <c r="J6" s="13">
        <v>15.4</v>
      </c>
      <c r="K6" s="13">
        <v>15.4</v>
      </c>
      <c r="L6" s="14">
        <v>0</v>
      </c>
      <c r="M6" s="9" t="s">
        <v>27</v>
      </c>
      <c r="N6" s="9" t="s">
        <v>28</v>
      </c>
      <c r="O6" s="12" t="s">
        <v>29</v>
      </c>
      <c r="P6" s="15"/>
      <c r="Q6" s="16"/>
    </row>
    <row r="7" s="1" customFormat="1" ht="117" customHeight="1" spans="1:17">
      <c r="A7" s="7">
        <v>2</v>
      </c>
      <c r="B7" s="9" t="s">
        <v>19</v>
      </c>
      <c r="C7" s="10" t="s">
        <v>30</v>
      </c>
      <c r="D7" s="9" t="s">
        <v>21</v>
      </c>
      <c r="E7" s="9" t="s">
        <v>31</v>
      </c>
      <c r="F7" s="11" t="s">
        <v>23</v>
      </c>
      <c r="G7" s="11" t="s">
        <v>24</v>
      </c>
      <c r="H7" s="9" t="s">
        <v>32</v>
      </c>
      <c r="I7" s="12" t="s">
        <v>33</v>
      </c>
      <c r="J7" s="13">
        <v>10.1</v>
      </c>
      <c r="K7" s="13">
        <v>10.1</v>
      </c>
      <c r="L7" s="14">
        <v>0</v>
      </c>
      <c r="M7" s="9" t="s">
        <v>34</v>
      </c>
      <c r="N7" s="9" t="s">
        <v>35</v>
      </c>
      <c r="O7" s="12" t="s">
        <v>36</v>
      </c>
      <c r="P7" s="15" t="s">
        <v>37</v>
      </c>
      <c r="Q7" s="16"/>
    </row>
    <row r="8" s="1" customFormat="1" ht="95" customHeight="1" spans="1:17">
      <c r="A8" s="7">
        <v>3</v>
      </c>
      <c r="B8" s="9" t="s">
        <v>19</v>
      </c>
      <c r="C8" s="10" t="s">
        <v>38</v>
      </c>
      <c r="D8" s="9" t="s">
        <v>21</v>
      </c>
      <c r="E8" s="9" t="s">
        <v>39</v>
      </c>
      <c r="F8" s="11" t="s">
        <v>23</v>
      </c>
      <c r="G8" s="11" t="s">
        <v>24</v>
      </c>
      <c r="H8" s="9" t="s">
        <v>40</v>
      </c>
      <c r="I8" s="12" t="s">
        <v>41</v>
      </c>
      <c r="J8" s="13">
        <v>175.94</v>
      </c>
      <c r="K8" s="13">
        <f>J8-L8</f>
        <v>145.94</v>
      </c>
      <c r="L8" s="14">
        <v>30</v>
      </c>
      <c r="M8" s="9" t="s">
        <v>42</v>
      </c>
      <c r="N8" s="9" t="s">
        <v>43</v>
      </c>
      <c r="O8" s="12" t="s">
        <v>44</v>
      </c>
      <c r="P8" s="15"/>
      <c r="Q8" s="16"/>
    </row>
    <row r="9" s="1" customFormat="1" ht="95" customHeight="1" spans="1:17">
      <c r="A9" s="7">
        <v>4</v>
      </c>
      <c r="B9" s="9" t="s">
        <v>19</v>
      </c>
      <c r="C9" s="10" t="s">
        <v>45</v>
      </c>
      <c r="D9" s="9" t="s">
        <v>21</v>
      </c>
      <c r="E9" s="9" t="s">
        <v>46</v>
      </c>
      <c r="F9" s="11" t="s">
        <v>23</v>
      </c>
      <c r="G9" s="11" t="s">
        <v>24</v>
      </c>
      <c r="H9" s="9" t="s">
        <v>47</v>
      </c>
      <c r="I9" s="12" t="s">
        <v>48</v>
      </c>
      <c r="J9" s="13">
        <v>11.8</v>
      </c>
      <c r="K9" s="13">
        <v>11.8</v>
      </c>
      <c r="L9" s="14">
        <v>0</v>
      </c>
      <c r="M9" s="9" t="s">
        <v>49</v>
      </c>
      <c r="N9" s="9" t="s">
        <v>50</v>
      </c>
      <c r="O9" s="12" t="s">
        <v>51</v>
      </c>
      <c r="P9" s="15"/>
      <c r="Q9" s="16"/>
    </row>
    <row r="10" s="1" customFormat="1" ht="95" customHeight="1" spans="1:17">
      <c r="A10" s="7">
        <v>5</v>
      </c>
      <c r="B10" s="9" t="s">
        <v>19</v>
      </c>
      <c r="C10" s="10" t="s">
        <v>52</v>
      </c>
      <c r="D10" s="9" t="s">
        <v>21</v>
      </c>
      <c r="E10" s="9" t="s">
        <v>53</v>
      </c>
      <c r="F10" s="11" t="s">
        <v>23</v>
      </c>
      <c r="G10" s="11" t="s">
        <v>24</v>
      </c>
      <c r="H10" s="9" t="s">
        <v>54</v>
      </c>
      <c r="I10" s="12" t="s">
        <v>55</v>
      </c>
      <c r="J10" s="13">
        <v>62.73</v>
      </c>
      <c r="K10" s="13">
        <v>62.73</v>
      </c>
      <c r="L10" s="14">
        <v>0</v>
      </c>
      <c r="M10" s="9" t="s">
        <v>56</v>
      </c>
      <c r="N10" s="9" t="s">
        <v>57</v>
      </c>
      <c r="O10" s="12" t="s">
        <v>58</v>
      </c>
      <c r="P10" s="15" t="s">
        <v>37</v>
      </c>
      <c r="Q10" s="16"/>
    </row>
    <row r="11" s="2" customFormat="1" ht="146" customHeight="1" spans="1:17">
      <c r="A11" s="7">
        <v>6</v>
      </c>
      <c r="B11" s="9" t="s">
        <v>59</v>
      </c>
      <c r="C11" s="9" t="s">
        <v>60</v>
      </c>
      <c r="D11" s="9" t="s">
        <v>21</v>
      </c>
      <c r="E11" s="9" t="s">
        <v>61</v>
      </c>
      <c r="F11" s="9">
        <v>2026.9</v>
      </c>
      <c r="G11" s="17" t="s">
        <v>24</v>
      </c>
      <c r="H11" s="9" t="s">
        <v>62</v>
      </c>
      <c r="I11" s="9" t="s">
        <v>63</v>
      </c>
      <c r="J11" s="9">
        <v>50</v>
      </c>
      <c r="K11" s="9">
        <v>50</v>
      </c>
      <c r="L11" s="9">
        <v>0</v>
      </c>
      <c r="M11" s="9" t="s">
        <v>64</v>
      </c>
      <c r="N11" s="9" t="s">
        <v>65</v>
      </c>
      <c r="O11" s="9" t="s">
        <v>66</v>
      </c>
      <c r="P11" s="9"/>
    </row>
    <row r="12" s="3" customFormat="1" ht="113" customHeight="1" spans="1:17">
      <c r="A12" s="7">
        <v>7</v>
      </c>
      <c r="B12" s="9" t="s">
        <v>67</v>
      </c>
      <c r="C12" s="18" t="s">
        <v>68</v>
      </c>
      <c r="D12" s="9" t="s">
        <v>21</v>
      </c>
      <c r="E12" s="9" t="s">
        <v>69</v>
      </c>
      <c r="F12" s="9">
        <v>2026.1</v>
      </c>
      <c r="G12" s="9">
        <v>2026.12</v>
      </c>
      <c r="H12" s="9" t="s">
        <v>70</v>
      </c>
      <c r="I12" s="12" t="s">
        <v>71</v>
      </c>
      <c r="J12" s="9">
        <v>180</v>
      </c>
      <c r="K12" s="9">
        <v>10.98</v>
      </c>
      <c r="L12" s="19">
        <v>0</v>
      </c>
      <c r="M12" s="9" t="s">
        <v>72</v>
      </c>
      <c r="N12" s="12" t="s">
        <v>73</v>
      </c>
      <c r="O12" s="12" t="s">
        <v>74</v>
      </c>
      <c r="P12" s="20"/>
    </row>
    <row r="13" s="3" customFormat="1" ht="113" customHeight="1" spans="1:17">
      <c r="A13" s="7">
        <v>8</v>
      </c>
      <c r="B13" s="9" t="s">
        <v>67</v>
      </c>
      <c r="C13" s="10" t="s">
        <v>75</v>
      </c>
      <c r="D13" s="9" t="s">
        <v>21</v>
      </c>
      <c r="E13" s="9" t="s">
        <v>69</v>
      </c>
      <c r="F13" s="9">
        <v>2026.1</v>
      </c>
      <c r="G13" s="9">
        <v>2026.12</v>
      </c>
      <c r="H13" s="9" t="s">
        <v>70</v>
      </c>
      <c r="I13" s="12" t="s">
        <v>76</v>
      </c>
      <c r="J13" s="9">
        <v>150</v>
      </c>
      <c r="K13" s="9">
        <f>70.2-0.77</f>
        <v>69.43</v>
      </c>
      <c r="L13" s="19">
        <v>0</v>
      </c>
      <c r="M13" s="9" t="s">
        <v>77</v>
      </c>
      <c r="N13" s="12" t="s">
        <v>78</v>
      </c>
      <c r="O13" s="12" t="s">
        <v>79</v>
      </c>
      <c r="P13" s="20"/>
    </row>
    <row r="14" ht="113" customHeight="1" spans="1:17">
      <c r="A14" s="21">
        <v>9</v>
      </c>
      <c r="B14" s="9" t="s">
        <v>59</v>
      </c>
      <c r="C14" s="22" t="s">
        <v>80</v>
      </c>
      <c r="D14" s="22" t="s">
        <v>21</v>
      </c>
      <c r="E14" s="22" t="s">
        <v>81</v>
      </c>
      <c r="F14" s="22">
        <v>2026.09</v>
      </c>
      <c r="G14" s="23">
        <v>2026.1</v>
      </c>
      <c r="H14" s="22" t="s">
        <v>82</v>
      </c>
      <c r="I14" s="22" t="s">
        <v>83</v>
      </c>
      <c r="J14" s="22">
        <v>25</v>
      </c>
      <c r="K14" s="22">
        <v>25</v>
      </c>
      <c r="L14" s="22">
        <v>0</v>
      </c>
      <c r="M14" s="22" t="s">
        <v>84</v>
      </c>
      <c r="N14" s="12" t="s">
        <v>85</v>
      </c>
      <c r="O14" s="22" t="s">
        <v>86</v>
      </c>
      <c r="P14" s="21"/>
    </row>
  </sheetData>
  <mergeCells count="19">
    <mergeCell ref="A1:P1"/>
    <mergeCell ref="F2:G2"/>
    <mergeCell ref="K2:L2"/>
    <mergeCell ref="A2:A5"/>
    <mergeCell ref="B2:B5"/>
    <mergeCell ref="C2:C5"/>
    <mergeCell ref="D2:D5"/>
    <mergeCell ref="E2:E5"/>
    <mergeCell ref="F3:F5"/>
    <mergeCell ref="G3:G5"/>
    <mergeCell ref="H2:H5"/>
    <mergeCell ref="I2:I5"/>
    <mergeCell ref="J2:J5"/>
    <mergeCell ref="K3:K5"/>
    <mergeCell ref="L3:L5"/>
    <mergeCell ref="M2:M5"/>
    <mergeCell ref="N2:N5"/>
    <mergeCell ref="O2:O5"/>
    <mergeCell ref="P2:P5"/>
  </mergeCells>
  <hyperlinks>
    <hyperlink ref="C6" r:id="rId1" display="通化县兴林镇分布式光伏发电项目（二期）"/>
    <hyperlink ref="C7" r:id="rId2" display="通化县大安镇分布式光伏发电项目（一期）"/>
    <hyperlink ref="C8" r:id="rId3" display="通化县大泉源乡分布式光伏发电项目（二期）"/>
    <hyperlink ref="C9" r:id="rId4" display="通化县快大茂镇分布式光伏发电项目（一期）"/>
    <hyperlink ref="C10" r:id="rId5" display="通化县富江乡分布式光伏发电项目（一期）"/>
    <hyperlink ref="C12" r:id="rId6" display="通化县2026年公益岗补贴项目"/>
    <hyperlink ref="C13" r:id="rId7" display="通化县2026年庭院经济项目"/>
  </hyperlinks>
  <pageMargins left="0.751388888888889" right="0.751388888888889" top="1" bottom="1" header="0.5" footer="0.5"/>
  <pageSetup paperSize="9" scale="65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✿αεράκι✿</cp:lastModifiedBy>
  <dcterms:created xsi:type="dcterms:W3CDTF">2026-08-10T16:39:00Z</dcterms:created>
  <dcterms:modified xsi:type="dcterms:W3CDTF">2026-10-29T06:34:16Z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3C38228F7E8C450D8F4B47606C917683_13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